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007"/>
  <workbookPr showInkAnnotation="0" autoCompressPictures="0"/>
  <bookViews>
    <workbookView xWindow="800" yWindow="0" windowWidth="36220" windowHeight="22500" tabRatio="500"/>
  </bookViews>
  <sheets>
    <sheet name="GeCKO plasmid readout" sheetId="2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27" i="2" l="1"/>
  <c r="I28" i="2"/>
  <c r="I29" i="2"/>
  <c r="I30" i="2"/>
  <c r="I31" i="2"/>
  <c r="I32" i="2"/>
  <c r="I33" i="2"/>
  <c r="I34" i="2"/>
  <c r="I35" i="2"/>
  <c r="I36" i="2"/>
  <c r="I37" i="2"/>
  <c r="I26" i="2"/>
  <c r="I8" i="2"/>
  <c r="G26" i="2"/>
  <c r="G37" i="2"/>
  <c r="H37" i="2"/>
  <c r="G36" i="2"/>
  <c r="H36" i="2"/>
  <c r="G35" i="2"/>
  <c r="H35" i="2"/>
  <c r="G34" i="2"/>
  <c r="H34" i="2"/>
  <c r="G33" i="2"/>
  <c r="H33" i="2"/>
  <c r="G32" i="2"/>
  <c r="H32" i="2"/>
  <c r="G31" i="2"/>
  <c r="H31" i="2"/>
  <c r="G30" i="2"/>
  <c r="H30" i="2"/>
  <c r="G29" i="2"/>
  <c r="H29" i="2"/>
  <c r="G28" i="2"/>
  <c r="H28" i="2"/>
  <c r="G27" i="2"/>
  <c r="H27" i="2"/>
  <c r="H26" i="2"/>
  <c r="I19" i="2"/>
  <c r="G19" i="2"/>
  <c r="H19" i="2"/>
  <c r="I18" i="2"/>
  <c r="G18" i="2"/>
  <c r="H18" i="2"/>
  <c r="I17" i="2"/>
  <c r="G17" i="2"/>
  <c r="H17" i="2"/>
  <c r="I16" i="2"/>
  <c r="G16" i="2"/>
  <c r="H16" i="2"/>
  <c r="I15" i="2"/>
  <c r="G15" i="2"/>
  <c r="H15" i="2"/>
  <c r="I14" i="2"/>
  <c r="G14" i="2"/>
  <c r="H14" i="2"/>
  <c r="I13" i="2"/>
  <c r="G13" i="2"/>
  <c r="H13" i="2"/>
  <c r="I12" i="2"/>
  <c r="G12" i="2"/>
  <c r="H12" i="2"/>
  <c r="I11" i="2"/>
  <c r="G11" i="2"/>
  <c r="H11" i="2"/>
  <c r="I10" i="2"/>
  <c r="G10" i="2"/>
  <c r="H10" i="2"/>
  <c r="I9" i="2"/>
  <c r="G9" i="2"/>
  <c r="H9" i="2"/>
  <c r="G8" i="2"/>
  <c r="H8" i="2"/>
</calcChain>
</file>

<file path=xl/sharedStrings.xml><?xml version="1.0" encoding="utf-8"?>
<sst xmlns="http://schemas.openxmlformats.org/spreadsheetml/2006/main" count="161" uniqueCount="74">
  <si>
    <t>Primer no</t>
  </si>
  <si>
    <t>Stagger</t>
  </si>
  <si>
    <t>Priming site</t>
  </si>
  <si>
    <t>AATGATACGGCGACCACCGAGATCTACACTCTTTCCCTACACGACGCTCTTCCGATCT</t>
  </si>
  <si>
    <t>t</t>
  </si>
  <si>
    <t>AAGTAGAG</t>
  </si>
  <si>
    <t>tcttgtggaaaggacgaaacaccg</t>
  </si>
  <si>
    <t>at</t>
  </si>
  <si>
    <t>ACACGATC</t>
  </si>
  <si>
    <t>gat</t>
  </si>
  <si>
    <t>CGCGCGGT</t>
  </si>
  <si>
    <t>cgat</t>
  </si>
  <si>
    <t>CATGATCG</t>
  </si>
  <si>
    <t>tcgat</t>
  </si>
  <si>
    <t>CGTTACCA</t>
  </si>
  <si>
    <t>atcgat</t>
  </si>
  <si>
    <t>TCCTTGGT</t>
  </si>
  <si>
    <t>gatcgat</t>
  </si>
  <si>
    <t>AACGCATT</t>
  </si>
  <si>
    <t>cgatcgat</t>
  </si>
  <si>
    <t>ACAGGTAT</t>
  </si>
  <si>
    <t>acgatcgat</t>
  </si>
  <si>
    <t>AGGTAAGG</t>
  </si>
  <si>
    <t>AACAATGG</t>
  </si>
  <si>
    <t>ACTGTATC</t>
  </si>
  <si>
    <t>AGGTCGCA</t>
  </si>
  <si>
    <t>full length</t>
  </si>
  <si>
    <t>Illumina P7</t>
  </si>
  <si>
    <t>CAAGCAGAAGACGGCATACGAGAT</t>
  </si>
  <si>
    <t>GTGACTGGAGTTCAGACGTGTGCTCTTCCGATCT</t>
  </si>
  <si>
    <t>TCTACTATTCTTTCCCCTGCACTGT</t>
  </si>
  <si>
    <t>Concat COMPLETE PRIMER R</t>
  </si>
  <si>
    <t xml:space="preserve">AAGTAGAG </t>
  </si>
  <si>
    <t>Barcode F</t>
  </si>
  <si>
    <t>Barcode R</t>
  </si>
  <si>
    <t>Illumina F (P5 &amp; Illumina seq)</t>
  </si>
  <si>
    <t>Reverse "adaptor" to add R priming site to lentiCRISPRv2</t>
  </si>
  <si>
    <t>F01</t>
  </si>
  <si>
    <t>F02</t>
  </si>
  <si>
    <t>F03</t>
  </si>
  <si>
    <t>F04</t>
  </si>
  <si>
    <t>F05</t>
  </si>
  <si>
    <t>F06</t>
  </si>
  <si>
    <t>F07</t>
  </si>
  <si>
    <t>F08</t>
  </si>
  <si>
    <t>F09</t>
  </si>
  <si>
    <t>F10</t>
  </si>
  <si>
    <t>F11</t>
  </si>
  <si>
    <t>F12</t>
  </si>
  <si>
    <t>R01</t>
  </si>
  <si>
    <t>R02</t>
  </si>
  <si>
    <t>R03</t>
  </si>
  <si>
    <t>R04</t>
  </si>
  <si>
    <t>R05</t>
  </si>
  <si>
    <t>R06</t>
  </si>
  <si>
    <t>R07</t>
  </si>
  <si>
    <t>R08</t>
  </si>
  <si>
    <t>R09</t>
  </si>
  <si>
    <t>R10</t>
  </si>
  <si>
    <t>R11</t>
  </si>
  <si>
    <t>R12</t>
  </si>
  <si>
    <t>Sequence</t>
  </si>
  <si>
    <t>Illumina seq R</t>
  </si>
  <si>
    <t>Concat COMPLETE PRIMER F</t>
  </si>
  <si>
    <t>TCTACTATTCTTTCCCCTGCACTGTtgtgggcgatgtgcgctctg</t>
  </si>
  <si>
    <r>
      <rPr>
        <b/>
        <sz val="12"/>
        <color theme="1"/>
        <rFont val="Calibri"/>
        <family val="2"/>
        <scheme val="minor"/>
      </rPr>
      <t>Notes for **plasmid sequencing**</t>
    </r>
    <r>
      <rPr>
        <sz val="12"/>
        <color theme="1"/>
        <rFont val="Calibri"/>
        <family val="2"/>
        <scheme val="minor"/>
      </rPr>
      <t>: For lentiCRISPRv1 and lentiGuide-Puro, perform a single PCR using the Forward and Reverse Illumina primers. Make sure to have sufficient forward stagger (ie. use a mix of primers) to avoid monotemplate issues. For lentiCRISPRv2, perform an initial PCR using the adaptor primers to add the needed sites for a second PCR with Illumina primers.</t>
    </r>
  </si>
  <si>
    <t>Forward Illumina primers</t>
  </si>
  <si>
    <t>Reverse Illumina primers</t>
  </si>
  <si>
    <t>AATGGACTATCATATGCTTACCGTAACTTGAAAGTATTTCG</t>
  </si>
  <si>
    <t>Primers for GeCKO readout for MiSeq and HiSeq</t>
  </si>
  <si>
    <t>v2Adaptor_F</t>
  </si>
  <si>
    <t>v2Adaptor_R</t>
  </si>
  <si>
    <t>length in read</t>
  </si>
  <si>
    <r>
      <rPr>
        <b/>
        <sz val="12"/>
        <color theme="1"/>
        <rFont val="Calibri"/>
        <family val="2"/>
        <scheme val="minor"/>
      </rPr>
      <t>For sequencing from genomic DNA</t>
    </r>
    <r>
      <rPr>
        <sz val="12"/>
        <color theme="1"/>
        <rFont val="Calibri"/>
        <family val="2"/>
        <scheme val="minor"/>
      </rPr>
      <t>, please see Supplementary Methods and http://genome-engineering.org/gecko/ for detailed reaction conditions and considerations.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</si>
</sst>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8"/>
      <color theme="1"/>
      <name val="Calibri"/>
      <scheme val="minor"/>
    </font>
    <font>
      <sz val="14"/>
      <color theme="1"/>
      <name val="Calibri"/>
      <scheme val="minor"/>
    </font>
    <font>
      <b/>
      <sz val="14"/>
      <color theme="1"/>
      <name val="Calibri"/>
      <scheme val="minor"/>
    </font>
    <font>
      <sz val="14"/>
      <color theme="1"/>
      <name val="Andale Mono"/>
    </font>
    <font>
      <sz val="14"/>
      <color rgb="FF000000"/>
      <name val="Andale Mono"/>
    </font>
    <font>
      <sz val="14"/>
      <color rgb="FF222222"/>
      <name val="Andale Mono"/>
    </font>
    <font>
      <sz val="36"/>
      <color theme="1"/>
      <name val="Calibri"/>
      <scheme val="minor"/>
    </font>
    <font>
      <sz val="13.2"/>
      <color rgb="FF000000"/>
      <name val="Courier New"/>
      <family val="3"/>
    </font>
    <font>
      <sz val="11"/>
      <color theme="1"/>
      <name val="Calibri"/>
      <scheme val="minor"/>
    </font>
    <font>
      <sz val="12"/>
      <color rgb="FF000000"/>
      <name val="Calibri"/>
      <family val="2"/>
      <scheme val="minor"/>
    </font>
    <font>
      <sz val="14"/>
      <color rgb="FF000000"/>
      <name val="Courier New"/>
    </font>
    <font>
      <sz val="11"/>
      <color rgb="FF000000"/>
      <name val="Calibri"/>
      <family val="2"/>
      <scheme val="minor"/>
    </font>
    <font>
      <sz val="10"/>
      <name val="Verdana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4"/>
      <color indexed="8"/>
      <name val="Andale Mono"/>
    </font>
    <font>
      <sz val="16"/>
      <color theme="1"/>
      <name val="Andale Mono"/>
    </font>
    <font>
      <sz val="14"/>
      <name val="Andale Mono"/>
    </font>
    <font>
      <sz val="16"/>
      <color indexed="8"/>
      <name val="Andale Mono"/>
    </font>
    <font>
      <sz val="16"/>
      <color rgb="FF000000"/>
      <name val="Andale Mono"/>
    </font>
    <font>
      <sz val="14"/>
      <color rgb="FF222222"/>
      <name val="Calibri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rgb="FFD8DBDB"/>
      </left>
      <right style="thin">
        <color rgb="FFD8DBDB"/>
      </right>
      <top style="thin">
        <color rgb="FFD8DBDB"/>
      </top>
      <bottom/>
      <diagonal/>
    </border>
  </borders>
  <cellStyleXfs count="66">
    <xf numFmtId="0" fontId="0" fillId="0" borderId="0"/>
    <xf numFmtId="0" fontId="14" fillId="0" borderId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5" fillId="0" borderId="0" xfId="0" applyFont="1"/>
    <xf numFmtId="0" fontId="6" fillId="0" borderId="0" xfId="0" applyFont="1"/>
    <xf numFmtId="0" fontId="6" fillId="0" borderId="1" xfId="0" applyFont="1" applyBorder="1" applyAlignment="1">
      <alignment vertical="center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1" xfId="0" applyFont="1" applyBorder="1" applyAlignment="1">
      <alignment vertical="center" wrapText="1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17" fillId="0" borderId="0" xfId="0" applyFont="1"/>
    <xf numFmtId="0" fontId="19" fillId="0" borderId="0" xfId="1" applyFont="1"/>
    <xf numFmtId="0" fontId="19" fillId="0" borderId="0" xfId="1" applyFont="1" applyFill="1"/>
    <xf numFmtId="0" fontId="4" fillId="2" borderId="0" xfId="0" applyFont="1" applyFill="1"/>
    <xf numFmtId="0" fontId="18" fillId="2" borderId="0" xfId="0" applyFont="1" applyFill="1"/>
    <xf numFmtId="0" fontId="20" fillId="2" borderId="0" xfId="0" applyFont="1" applyFill="1"/>
    <xf numFmtId="0" fontId="21" fillId="2" borderId="0" xfId="0" applyFont="1" applyFill="1"/>
    <xf numFmtId="0" fontId="0" fillId="0" borderId="0" xfId="0" applyFont="1" applyAlignment="1">
      <alignment vertical="center"/>
    </xf>
    <xf numFmtId="0" fontId="22" fillId="0" borderId="0" xfId="0" applyFont="1"/>
    <xf numFmtId="0" fontId="0" fillId="0" borderId="0" xfId="0" applyAlignment="1">
      <alignment horizontal="left" vertical="center" wrapText="1"/>
    </xf>
  </cellXfs>
  <cellStyles count="66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Normal" xfId="0" builtinId="0"/>
    <cellStyle name="Normal 2" xfId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abSelected="1" topLeftCell="A5" workbookViewId="0">
      <selection activeCell="B13" sqref="B13"/>
    </sheetView>
  </sheetViews>
  <sheetFormatPr baseColWidth="10" defaultRowHeight="15" x14ac:dyDescent="0"/>
  <cols>
    <col min="1" max="1" width="17.83203125" customWidth="1"/>
    <col min="2" max="2" width="91.83203125" customWidth="1"/>
    <col min="3" max="3" width="20.1640625" customWidth="1"/>
    <col min="4" max="4" width="37.5" customWidth="1"/>
    <col min="5" max="5" width="39" customWidth="1"/>
    <col min="6" max="6" width="43" customWidth="1"/>
    <col min="7" max="7" width="89.33203125" customWidth="1"/>
  </cols>
  <sheetData>
    <row r="1" spans="1:9" ht="45">
      <c r="A1" s="9" t="s">
        <v>69</v>
      </c>
    </row>
    <row r="2" spans="1:9" ht="45" customHeight="1">
      <c r="A2" s="24" t="s">
        <v>65</v>
      </c>
      <c r="B2" s="24"/>
      <c r="C2" s="24"/>
      <c r="D2" s="24"/>
      <c r="E2" s="24"/>
      <c r="F2" s="24"/>
      <c r="G2" s="24"/>
    </row>
    <row r="3" spans="1:9" ht="27" customHeight="1">
      <c r="A3" s="22" t="s">
        <v>73</v>
      </c>
    </row>
    <row r="5" spans="1:9" ht="23">
      <c r="A5" s="1" t="s">
        <v>66</v>
      </c>
    </row>
    <row r="7" spans="1:9" s="2" customFormat="1" ht="18">
      <c r="A7" s="2" t="s">
        <v>0</v>
      </c>
      <c r="B7" s="2" t="s">
        <v>35</v>
      </c>
      <c r="C7" s="2" t="s">
        <v>1</v>
      </c>
      <c r="D7" s="2" t="s">
        <v>33</v>
      </c>
      <c r="E7" s="2" t="s">
        <v>2</v>
      </c>
      <c r="G7" s="18" t="s">
        <v>63</v>
      </c>
      <c r="H7" s="2" t="s">
        <v>26</v>
      </c>
      <c r="I7" s="2" t="s">
        <v>72</v>
      </c>
    </row>
    <row r="8" spans="1:9" ht="19">
      <c r="A8" s="4" t="s">
        <v>37</v>
      </c>
      <c r="B8" s="5" t="s">
        <v>3</v>
      </c>
      <c r="C8" s="6" t="s">
        <v>4</v>
      </c>
      <c r="D8" s="7" t="s">
        <v>5</v>
      </c>
      <c r="E8" s="8" t="s">
        <v>6</v>
      </c>
      <c r="G8" s="19" t="str">
        <f t="shared" ref="G8:G19" si="0">B8&amp;C8&amp;D8&amp;E8</f>
        <v>AATGATACGGCGACCACCGAGATCTACACTCTTTCCCTACACGACGCTCTTCCGATCTtAAGTAGAGtcttgtggaaaggacgaaacaccg</v>
      </c>
      <c r="H8" s="4">
        <f t="shared" ref="H8:H19" si="1">LEN(G8)</f>
        <v>91</v>
      </c>
      <c r="I8" s="4">
        <f t="shared" ref="I8:I19" si="2">LEN(C8)+LEN(D8)+LEN(E8)</f>
        <v>33</v>
      </c>
    </row>
    <row r="9" spans="1:9" ht="19">
      <c r="A9" s="4" t="s">
        <v>38</v>
      </c>
      <c r="B9" s="5" t="s">
        <v>3</v>
      </c>
      <c r="C9" s="6" t="s">
        <v>7</v>
      </c>
      <c r="D9" s="7" t="s">
        <v>8</v>
      </c>
      <c r="E9" s="8" t="s">
        <v>6</v>
      </c>
      <c r="G9" s="19" t="str">
        <f t="shared" si="0"/>
        <v>AATGATACGGCGACCACCGAGATCTACACTCTTTCCCTACACGACGCTCTTCCGATCTatACACGATCtcttgtggaaaggacgaaacaccg</v>
      </c>
      <c r="H9" s="4">
        <f t="shared" si="1"/>
        <v>92</v>
      </c>
      <c r="I9" s="4">
        <f t="shared" si="2"/>
        <v>34</v>
      </c>
    </row>
    <row r="10" spans="1:9" ht="19">
      <c r="A10" s="4" t="s">
        <v>39</v>
      </c>
      <c r="B10" s="5" t="s">
        <v>3</v>
      </c>
      <c r="C10" s="6" t="s">
        <v>9</v>
      </c>
      <c r="D10" s="7" t="s">
        <v>10</v>
      </c>
      <c r="E10" s="8" t="s">
        <v>6</v>
      </c>
      <c r="G10" s="19" t="str">
        <f t="shared" si="0"/>
        <v>AATGATACGGCGACCACCGAGATCTACACTCTTTCCCTACACGACGCTCTTCCGATCTgatCGCGCGGTtcttgtggaaaggacgaaacaccg</v>
      </c>
      <c r="H10" s="4">
        <f t="shared" si="1"/>
        <v>93</v>
      </c>
      <c r="I10" s="4">
        <f t="shared" si="2"/>
        <v>35</v>
      </c>
    </row>
    <row r="11" spans="1:9" ht="19">
      <c r="A11" s="4" t="s">
        <v>40</v>
      </c>
      <c r="B11" s="5" t="s">
        <v>3</v>
      </c>
      <c r="C11" s="6" t="s">
        <v>11</v>
      </c>
      <c r="D11" s="7" t="s">
        <v>12</v>
      </c>
      <c r="E11" s="8" t="s">
        <v>6</v>
      </c>
      <c r="G11" s="19" t="str">
        <f t="shared" si="0"/>
        <v>AATGATACGGCGACCACCGAGATCTACACTCTTTCCCTACACGACGCTCTTCCGATCTcgatCATGATCGtcttgtggaaaggacgaaacaccg</v>
      </c>
      <c r="H11" s="4">
        <f t="shared" si="1"/>
        <v>94</v>
      </c>
      <c r="I11" s="4">
        <f t="shared" si="2"/>
        <v>36</v>
      </c>
    </row>
    <row r="12" spans="1:9" ht="19">
      <c r="A12" s="4" t="s">
        <v>41</v>
      </c>
      <c r="B12" s="5" t="s">
        <v>3</v>
      </c>
      <c r="C12" s="6" t="s">
        <v>13</v>
      </c>
      <c r="D12" s="7" t="s">
        <v>14</v>
      </c>
      <c r="E12" s="8" t="s">
        <v>6</v>
      </c>
      <c r="G12" s="19" t="str">
        <f t="shared" si="0"/>
        <v>AATGATACGGCGACCACCGAGATCTACACTCTTTCCCTACACGACGCTCTTCCGATCTtcgatCGTTACCAtcttgtggaaaggacgaaacaccg</v>
      </c>
      <c r="H12" s="4">
        <f t="shared" si="1"/>
        <v>95</v>
      </c>
      <c r="I12" s="4">
        <f t="shared" si="2"/>
        <v>37</v>
      </c>
    </row>
    <row r="13" spans="1:9" ht="19">
      <c r="A13" s="4" t="s">
        <v>42</v>
      </c>
      <c r="B13" s="5" t="s">
        <v>3</v>
      </c>
      <c r="C13" s="6" t="s">
        <v>15</v>
      </c>
      <c r="D13" s="7" t="s">
        <v>16</v>
      </c>
      <c r="E13" s="8" t="s">
        <v>6</v>
      </c>
      <c r="G13" s="19" t="str">
        <f t="shared" si="0"/>
        <v>AATGATACGGCGACCACCGAGATCTACACTCTTTCCCTACACGACGCTCTTCCGATCTatcgatTCCTTGGTtcttgtggaaaggacgaaacaccg</v>
      </c>
      <c r="H13" s="4">
        <f t="shared" si="1"/>
        <v>96</v>
      </c>
      <c r="I13" s="4">
        <f t="shared" si="2"/>
        <v>38</v>
      </c>
    </row>
    <row r="14" spans="1:9" ht="19">
      <c r="A14" s="4" t="s">
        <v>43</v>
      </c>
      <c r="B14" s="5" t="s">
        <v>3</v>
      </c>
      <c r="C14" s="6" t="s">
        <v>17</v>
      </c>
      <c r="D14" s="7" t="s">
        <v>18</v>
      </c>
      <c r="E14" s="8" t="s">
        <v>6</v>
      </c>
      <c r="G14" s="19" t="str">
        <f t="shared" si="0"/>
        <v>AATGATACGGCGACCACCGAGATCTACACTCTTTCCCTACACGACGCTCTTCCGATCTgatcgatAACGCATTtcttgtggaaaggacgaaacaccg</v>
      </c>
      <c r="H14" s="4">
        <f t="shared" si="1"/>
        <v>97</v>
      </c>
      <c r="I14" s="4">
        <f t="shared" si="2"/>
        <v>39</v>
      </c>
    </row>
    <row r="15" spans="1:9" ht="19">
      <c r="A15" s="4" t="s">
        <v>44</v>
      </c>
      <c r="B15" s="5" t="s">
        <v>3</v>
      </c>
      <c r="C15" s="6" t="s">
        <v>19</v>
      </c>
      <c r="D15" s="7" t="s">
        <v>20</v>
      </c>
      <c r="E15" s="8" t="s">
        <v>6</v>
      </c>
      <c r="G15" s="19" t="str">
        <f t="shared" si="0"/>
        <v>AATGATACGGCGACCACCGAGATCTACACTCTTTCCCTACACGACGCTCTTCCGATCTcgatcgatACAGGTATtcttgtggaaaggacgaaacaccg</v>
      </c>
      <c r="H15" s="4">
        <f t="shared" si="1"/>
        <v>98</v>
      </c>
      <c r="I15" s="4">
        <f t="shared" si="2"/>
        <v>40</v>
      </c>
    </row>
    <row r="16" spans="1:9" ht="19">
      <c r="A16" s="4" t="s">
        <v>45</v>
      </c>
      <c r="B16" s="5" t="s">
        <v>3</v>
      </c>
      <c r="C16" s="6" t="s">
        <v>21</v>
      </c>
      <c r="D16" s="7" t="s">
        <v>22</v>
      </c>
      <c r="E16" s="8" t="s">
        <v>6</v>
      </c>
      <c r="G16" s="19" t="str">
        <f t="shared" si="0"/>
        <v>AATGATACGGCGACCACCGAGATCTACACTCTTTCCCTACACGACGCTCTTCCGATCTacgatcgatAGGTAAGGtcttgtggaaaggacgaaacaccg</v>
      </c>
      <c r="H16" s="4">
        <f t="shared" si="1"/>
        <v>99</v>
      </c>
      <c r="I16" s="4">
        <f t="shared" si="2"/>
        <v>41</v>
      </c>
    </row>
    <row r="17" spans="1:9" ht="19">
      <c r="A17" s="4" t="s">
        <v>46</v>
      </c>
      <c r="B17" s="5" t="s">
        <v>3</v>
      </c>
      <c r="C17" s="6" t="s">
        <v>4</v>
      </c>
      <c r="D17" s="7" t="s">
        <v>23</v>
      </c>
      <c r="E17" s="8" t="s">
        <v>6</v>
      </c>
      <c r="G17" s="19" t="str">
        <f t="shared" si="0"/>
        <v>AATGATACGGCGACCACCGAGATCTACACTCTTTCCCTACACGACGCTCTTCCGATCTtAACAATGGtcttgtggaaaggacgaaacaccg</v>
      </c>
      <c r="H17" s="4">
        <f t="shared" si="1"/>
        <v>91</v>
      </c>
      <c r="I17" s="4">
        <f t="shared" si="2"/>
        <v>33</v>
      </c>
    </row>
    <row r="18" spans="1:9" ht="19">
      <c r="A18" s="4" t="s">
        <v>47</v>
      </c>
      <c r="B18" s="5" t="s">
        <v>3</v>
      </c>
      <c r="C18" s="6" t="s">
        <v>7</v>
      </c>
      <c r="D18" s="7" t="s">
        <v>24</v>
      </c>
      <c r="E18" s="8" t="s">
        <v>6</v>
      </c>
      <c r="G18" s="19" t="str">
        <f t="shared" si="0"/>
        <v>AATGATACGGCGACCACCGAGATCTACACTCTTTCCCTACACGACGCTCTTCCGATCTatACTGTATCtcttgtggaaaggacgaaacaccg</v>
      </c>
      <c r="H18" s="4">
        <f t="shared" si="1"/>
        <v>92</v>
      </c>
      <c r="I18" s="4">
        <f t="shared" si="2"/>
        <v>34</v>
      </c>
    </row>
    <row r="19" spans="1:9" ht="19">
      <c r="A19" s="4" t="s">
        <v>48</v>
      </c>
      <c r="B19" s="5" t="s">
        <v>3</v>
      </c>
      <c r="C19" s="6" t="s">
        <v>9</v>
      </c>
      <c r="D19" s="7" t="s">
        <v>25</v>
      </c>
      <c r="E19" s="8" t="s">
        <v>6</v>
      </c>
      <c r="G19" s="19" t="str">
        <f t="shared" si="0"/>
        <v>AATGATACGGCGACCACCGAGATCTACACTCTTTCCCTACACGACGCTCTTCCGATCTgatAGGTCGCAtcttgtggaaaggacgaaacaccg</v>
      </c>
      <c r="H19" s="4">
        <f t="shared" si="1"/>
        <v>93</v>
      </c>
      <c r="I19" s="4">
        <f t="shared" si="2"/>
        <v>35</v>
      </c>
    </row>
    <row r="20" spans="1:9" ht="17">
      <c r="A20" s="4"/>
      <c r="B20" s="5"/>
      <c r="C20" s="6"/>
      <c r="D20" s="7"/>
      <c r="E20" s="8"/>
      <c r="F20" s="5"/>
      <c r="G20" s="4"/>
      <c r="H20" s="4"/>
    </row>
    <row r="21" spans="1:9" ht="17">
      <c r="A21" s="4"/>
      <c r="B21" s="5"/>
      <c r="C21" s="6"/>
      <c r="D21" s="7"/>
      <c r="E21" s="8"/>
      <c r="F21" s="5"/>
      <c r="G21" s="4"/>
      <c r="H21" s="4"/>
    </row>
    <row r="22" spans="1:9" ht="17">
      <c r="A22" s="4"/>
      <c r="B22" s="5"/>
      <c r="C22" s="6"/>
      <c r="D22" s="7"/>
      <c r="E22" s="8"/>
      <c r="F22" s="5"/>
      <c r="G22" s="4"/>
      <c r="H22" s="4"/>
    </row>
    <row r="23" spans="1:9" ht="23">
      <c r="A23" s="1" t="s">
        <v>67</v>
      </c>
      <c r="B23" s="5"/>
      <c r="C23" s="6"/>
      <c r="D23" s="7"/>
      <c r="E23" s="8"/>
      <c r="F23" s="5"/>
      <c r="G23" s="4"/>
      <c r="H23" s="4"/>
    </row>
    <row r="24" spans="1:9" ht="17">
      <c r="A24" s="4"/>
      <c r="B24" s="5"/>
      <c r="C24" s="6"/>
      <c r="D24" s="7"/>
      <c r="E24" s="8"/>
      <c r="F24" s="5"/>
      <c r="G24" s="4"/>
      <c r="H24" s="4"/>
    </row>
    <row r="25" spans="1:9" ht="18">
      <c r="A25" s="2" t="s">
        <v>0</v>
      </c>
      <c r="B25" s="2" t="s">
        <v>27</v>
      </c>
      <c r="C25" s="2" t="s">
        <v>34</v>
      </c>
      <c r="D25" s="2" t="s">
        <v>62</v>
      </c>
      <c r="E25" s="2" t="s">
        <v>1</v>
      </c>
      <c r="F25" s="23" t="s">
        <v>2</v>
      </c>
      <c r="G25" s="18" t="s">
        <v>31</v>
      </c>
      <c r="H25" s="2" t="s">
        <v>26</v>
      </c>
      <c r="I25" s="2" t="s">
        <v>72</v>
      </c>
    </row>
    <row r="26" spans="1:9" ht="19">
      <c r="A26" s="4" t="s">
        <v>49</v>
      </c>
      <c r="B26" s="15" t="s">
        <v>28</v>
      </c>
      <c r="C26" s="5" t="s">
        <v>32</v>
      </c>
      <c r="D26" s="15" t="s">
        <v>29</v>
      </c>
      <c r="E26" s="6" t="s">
        <v>4</v>
      </c>
      <c r="F26" s="5" t="s">
        <v>30</v>
      </c>
      <c r="G26" s="19" t="str">
        <f t="shared" ref="G26:G37" si="3">B26&amp;C26&amp;D26&amp;E26&amp;F26</f>
        <v>CAAGCAGAAGACGGCATACGAGATAAGTAGAG GTGACTGGAGTTCAGACGTGTGCTCTTCCGATCTtTCTACTATTCTTTCCCCTGCACTGT</v>
      </c>
      <c r="H26">
        <f>LEN(G26)</f>
        <v>93</v>
      </c>
      <c r="I26" s="4">
        <f>LEN(E26)+LEN(F26)</f>
        <v>26</v>
      </c>
    </row>
    <row r="27" spans="1:9" ht="19">
      <c r="A27" s="4" t="s">
        <v>50</v>
      </c>
      <c r="B27" s="15" t="s">
        <v>28</v>
      </c>
      <c r="C27" s="16" t="s">
        <v>8</v>
      </c>
      <c r="D27" s="15" t="s">
        <v>29</v>
      </c>
      <c r="E27" s="6" t="s">
        <v>7</v>
      </c>
      <c r="F27" s="5" t="s">
        <v>30</v>
      </c>
      <c r="G27" s="19" t="str">
        <f t="shared" si="3"/>
        <v>CAAGCAGAAGACGGCATACGAGATACACGATCGTGACTGGAGTTCAGACGTGTGCTCTTCCGATCTatTCTACTATTCTTTCCCCTGCACTGT</v>
      </c>
      <c r="H27">
        <f t="shared" ref="H27:H37" si="4">LEN(G27)</f>
        <v>93</v>
      </c>
      <c r="I27" s="4">
        <f t="shared" ref="I27:I37" si="5">LEN(E27)+LEN(F27)</f>
        <v>27</v>
      </c>
    </row>
    <row r="28" spans="1:9" ht="19">
      <c r="A28" s="4" t="s">
        <v>51</v>
      </c>
      <c r="B28" s="15" t="s">
        <v>28</v>
      </c>
      <c r="C28" s="16" t="s">
        <v>10</v>
      </c>
      <c r="D28" s="15" t="s">
        <v>29</v>
      </c>
      <c r="E28" s="6" t="s">
        <v>9</v>
      </c>
      <c r="F28" s="5" t="s">
        <v>30</v>
      </c>
      <c r="G28" s="19" t="str">
        <f t="shared" si="3"/>
        <v>CAAGCAGAAGACGGCATACGAGATCGCGCGGTGTGACTGGAGTTCAGACGTGTGCTCTTCCGATCTgatTCTACTATTCTTTCCCCTGCACTGT</v>
      </c>
      <c r="H28">
        <f t="shared" si="4"/>
        <v>94</v>
      </c>
      <c r="I28" s="4">
        <f t="shared" si="5"/>
        <v>28</v>
      </c>
    </row>
    <row r="29" spans="1:9" ht="19">
      <c r="A29" s="4" t="s">
        <v>52</v>
      </c>
      <c r="B29" s="15" t="s">
        <v>28</v>
      </c>
      <c r="C29" s="16" t="s">
        <v>12</v>
      </c>
      <c r="D29" s="15" t="s">
        <v>29</v>
      </c>
      <c r="E29" s="6" t="s">
        <v>11</v>
      </c>
      <c r="F29" s="5" t="s">
        <v>30</v>
      </c>
      <c r="G29" s="19" t="str">
        <f t="shared" si="3"/>
        <v>CAAGCAGAAGACGGCATACGAGATCATGATCGGTGACTGGAGTTCAGACGTGTGCTCTTCCGATCTcgatTCTACTATTCTTTCCCCTGCACTGT</v>
      </c>
      <c r="H29">
        <f t="shared" si="4"/>
        <v>95</v>
      </c>
      <c r="I29" s="4">
        <f t="shared" si="5"/>
        <v>29</v>
      </c>
    </row>
    <row r="30" spans="1:9" ht="19">
      <c r="A30" s="4" t="s">
        <v>53</v>
      </c>
      <c r="B30" s="15" t="s">
        <v>28</v>
      </c>
      <c r="C30" s="17" t="s">
        <v>14</v>
      </c>
      <c r="D30" s="15" t="s">
        <v>29</v>
      </c>
      <c r="E30" s="6" t="s">
        <v>13</v>
      </c>
      <c r="F30" s="5" t="s">
        <v>30</v>
      </c>
      <c r="G30" s="19" t="str">
        <f t="shared" si="3"/>
        <v>CAAGCAGAAGACGGCATACGAGATCGTTACCAGTGACTGGAGTTCAGACGTGTGCTCTTCCGATCTtcgatTCTACTATTCTTTCCCCTGCACTGT</v>
      </c>
      <c r="H30">
        <f t="shared" si="4"/>
        <v>96</v>
      </c>
      <c r="I30" s="4">
        <f t="shared" si="5"/>
        <v>30</v>
      </c>
    </row>
    <row r="31" spans="1:9" ht="19">
      <c r="A31" s="4" t="s">
        <v>54</v>
      </c>
      <c r="B31" s="15" t="s">
        <v>28</v>
      </c>
      <c r="C31" s="17" t="s">
        <v>16</v>
      </c>
      <c r="D31" s="15" t="s">
        <v>29</v>
      </c>
      <c r="E31" s="6" t="s">
        <v>15</v>
      </c>
      <c r="F31" s="5" t="s">
        <v>30</v>
      </c>
      <c r="G31" s="19" t="str">
        <f t="shared" si="3"/>
        <v>CAAGCAGAAGACGGCATACGAGATTCCTTGGTGTGACTGGAGTTCAGACGTGTGCTCTTCCGATCTatcgatTCTACTATTCTTTCCCCTGCACTGT</v>
      </c>
      <c r="H31">
        <f t="shared" si="4"/>
        <v>97</v>
      </c>
      <c r="I31" s="4">
        <f t="shared" si="5"/>
        <v>31</v>
      </c>
    </row>
    <row r="32" spans="1:9" ht="19">
      <c r="A32" s="4" t="s">
        <v>55</v>
      </c>
      <c r="B32" s="15" t="s">
        <v>28</v>
      </c>
      <c r="C32" s="17" t="s">
        <v>18</v>
      </c>
      <c r="D32" s="15" t="s">
        <v>29</v>
      </c>
      <c r="E32" s="6" t="s">
        <v>17</v>
      </c>
      <c r="F32" s="5" t="s">
        <v>30</v>
      </c>
      <c r="G32" s="19" t="str">
        <f t="shared" si="3"/>
        <v>CAAGCAGAAGACGGCATACGAGATAACGCATTGTGACTGGAGTTCAGACGTGTGCTCTTCCGATCTgatcgatTCTACTATTCTTTCCCCTGCACTGT</v>
      </c>
      <c r="H32">
        <f t="shared" si="4"/>
        <v>98</v>
      </c>
      <c r="I32" s="4">
        <f t="shared" si="5"/>
        <v>32</v>
      </c>
    </row>
    <row r="33" spans="1:9" ht="19">
      <c r="A33" s="4" t="s">
        <v>56</v>
      </c>
      <c r="B33" s="15" t="s">
        <v>28</v>
      </c>
      <c r="C33" s="17" t="s">
        <v>20</v>
      </c>
      <c r="D33" s="15" t="s">
        <v>29</v>
      </c>
      <c r="E33" s="6" t="s">
        <v>19</v>
      </c>
      <c r="F33" s="5" t="s">
        <v>30</v>
      </c>
      <c r="G33" s="19" t="str">
        <f t="shared" si="3"/>
        <v>CAAGCAGAAGACGGCATACGAGATACAGGTATGTGACTGGAGTTCAGACGTGTGCTCTTCCGATCTcgatcgatTCTACTATTCTTTCCCCTGCACTGT</v>
      </c>
      <c r="H33">
        <f t="shared" si="4"/>
        <v>99</v>
      </c>
      <c r="I33" s="4">
        <f t="shared" si="5"/>
        <v>33</v>
      </c>
    </row>
    <row r="34" spans="1:9" ht="19">
      <c r="A34" s="4" t="s">
        <v>57</v>
      </c>
      <c r="B34" s="15" t="s">
        <v>28</v>
      </c>
      <c r="C34" s="17" t="s">
        <v>22</v>
      </c>
      <c r="D34" s="15" t="s">
        <v>29</v>
      </c>
      <c r="E34" s="6" t="s">
        <v>21</v>
      </c>
      <c r="F34" s="5" t="s">
        <v>30</v>
      </c>
      <c r="G34" s="19" t="str">
        <f t="shared" si="3"/>
        <v>CAAGCAGAAGACGGCATACGAGATAGGTAAGGGTGACTGGAGTTCAGACGTGTGCTCTTCCGATCTacgatcgatTCTACTATTCTTTCCCCTGCACTGT</v>
      </c>
      <c r="H34">
        <f t="shared" si="4"/>
        <v>100</v>
      </c>
      <c r="I34" s="4">
        <f t="shared" si="5"/>
        <v>34</v>
      </c>
    </row>
    <row r="35" spans="1:9" ht="19">
      <c r="A35" s="4" t="s">
        <v>58</v>
      </c>
      <c r="B35" s="15" t="s">
        <v>28</v>
      </c>
      <c r="C35" s="17" t="s">
        <v>23</v>
      </c>
      <c r="D35" s="15" t="s">
        <v>29</v>
      </c>
      <c r="E35" s="6" t="s">
        <v>4</v>
      </c>
      <c r="F35" s="5" t="s">
        <v>30</v>
      </c>
      <c r="G35" s="19" t="str">
        <f t="shared" si="3"/>
        <v>CAAGCAGAAGACGGCATACGAGATAACAATGGGTGACTGGAGTTCAGACGTGTGCTCTTCCGATCTtTCTACTATTCTTTCCCCTGCACTGT</v>
      </c>
      <c r="H35">
        <f t="shared" si="4"/>
        <v>92</v>
      </c>
      <c r="I35" s="4">
        <f t="shared" si="5"/>
        <v>26</v>
      </c>
    </row>
    <row r="36" spans="1:9" ht="19">
      <c r="A36" s="4" t="s">
        <v>59</v>
      </c>
      <c r="B36" s="15" t="s">
        <v>28</v>
      </c>
      <c r="C36" s="17" t="s">
        <v>24</v>
      </c>
      <c r="D36" s="15" t="s">
        <v>29</v>
      </c>
      <c r="E36" s="6" t="s">
        <v>7</v>
      </c>
      <c r="F36" s="5" t="s">
        <v>30</v>
      </c>
      <c r="G36" s="19" t="str">
        <f t="shared" si="3"/>
        <v>CAAGCAGAAGACGGCATACGAGATACTGTATCGTGACTGGAGTTCAGACGTGTGCTCTTCCGATCTatTCTACTATTCTTTCCCCTGCACTGT</v>
      </c>
      <c r="H36">
        <f t="shared" si="4"/>
        <v>93</v>
      </c>
      <c r="I36" s="4">
        <f t="shared" si="5"/>
        <v>27</v>
      </c>
    </row>
    <row r="37" spans="1:9" ht="19">
      <c r="A37" s="4" t="s">
        <v>60</v>
      </c>
      <c r="B37" s="15" t="s">
        <v>28</v>
      </c>
      <c r="C37" s="17" t="s">
        <v>25</v>
      </c>
      <c r="D37" s="15" t="s">
        <v>29</v>
      </c>
      <c r="E37" s="6" t="s">
        <v>9</v>
      </c>
      <c r="F37" s="5" t="s">
        <v>30</v>
      </c>
      <c r="G37" s="19" t="str">
        <f t="shared" si="3"/>
        <v>CAAGCAGAAGACGGCATACGAGATAGGTCGCAGTGACTGGAGTTCAGACGTGTGCTCTTCCGATCTgatTCTACTATTCTTTCCCCTGCACTGT</v>
      </c>
      <c r="H37">
        <f t="shared" si="4"/>
        <v>94</v>
      </c>
      <c r="I37" s="4">
        <f t="shared" si="5"/>
        <v>28</v>
      </c>
    </row>
    <row r="38" spans="1:9" ht="23">
      <c r="A38" s="1"/>
      <c r="B38" s="12"/>
      <c r="C38" s="12"/>
      <c r="D38" s="12"/>
      <c r="E38" s="12"/>
      <c r="F38" s="12"/>
      <c r="G38" s="12"/>
      <c r="H38" s="12"/>
    </row>
    <row r="39" spans="1:9" ht="18">
      <c r="B39" s="12"/>
      <c r="C39" s="12"/>
      <c r="D39" s="12"/>
      <c r="E39" s="2"/>
      <c r="F39" s="3"/>
      <c r="G39" s="12"/>
    </row>
    <row r="40" spans="1:9" ht="23">
      <c r="A40" s="1" t="s">
        <v>36</v>
      </c>
      <c r="B40" s="13"/>
      <c r="C40" s="14"/>
      <c r="D40" s="13"/>
      <c r="E40" s="12"/>
      <c r="F40" s="12"/>
      <c r="G40" s="12"/>
    </row>
    <row r="41" spans="1:9" ht="18">
      <c r="A41" s="2" t="s">
        <v>0</v>
      </c>
      <c r="B41" s="18" t="s">
        <v>61</v>
      </c>
      <c r="C41" s="10"/>
      <c r="D41" s="11"/>
      <c r="F41" s="11"/>
    </row>
    <row r="42" spans="1:9" ht="20">
      <c r="A42" s="4" t="s">
        <v>70</v>
      </c>
      <c r="B42" s="21" t="s">
        <v>68</v>
      </c>
      <c r="C42" s="10"/>
      <c r="D42" s="11"/>
      <c r="F42" s="11"/>
    </row>
    <row r="43" spans="1:9" ht="20">
      <c r="A43" s="4" t="s">
        <v>71</v>
      </c>
      <c r="B43" s="20" t="s">
        <v>64</v>
      </c>
      <c r="C43" s="10"/>
      <c r="D43" s="11"/>
      <c r="F43" s="11"/>
    </row>
    <row r="44" spans="1:9" ht="16">
      <c r="C44" s="10"/>
      <c r="D44" s="11"/>
      <c r="F44" s="11"/>
    </row>
    <row r="45" spans="1:9" ht="16">
      <c r="C45" s="10"/>
      <c r="D45" s="11"/>
      <c r="F45" s="11"/>
    </row>
    <row r="46" spans="1:9" ht="16">
      <c r="C46" s="10"/>
      <c r="D46" s="11"/>
      <c r="F46" s="11"/>
    </row>
    <row r="47" spans="1:9" ht="16">
      <c r="C47" s="10"/>
      <c r="D47" s="11"/>
      <c r="F47" s="11"/>
    </row>
    <row r="48" spans="1:9" ht="16">
      <c r="A48" s="10"/>
      <c r="B48" s="11"/>
      <c r="D48" s="11"/>
    </row>
    <row r="49" spans="1:4" ht="16">
      <c r="A49" s="10"/>
      <c r="B49" s="11"/>
      <c r="D49" s="11"/>
    </row>
    <row r="50" spans="1:4" ht="16">
      <c r="A50" s="10"/>
      <c r="B50" s="11"/>
    </row>
    <row r="51" spans="1:4" ht="16">
      <c r="A51" s="10"/>
      <c r="B51" s="11"/>
    </row>
    <row r="52" spans="1:4" ht="16">
      <c r="C52" s="10"/>
      <c r="D52" s="11"/>
    </row>
    <row r="53" spans="1:4">
      <c r="D53" s="11"/>
    </row>
  </sheetData>
  <mergeCells count="1">
    <mergeCell ref="A2:G2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GeCKO plasmid readout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Neville Sanjana</dc:creator>
  <cp:lastModifiedBy>Admnistrator</cp:lastModifiedBy>
  <dcterms:created xsi:type="dcterms:W3CDTF">2014-07-24T15:21:52Z</dcterms:created>
  <dcterms:modified xsi:type="dcterms:W3CDTF">2014-09-26T21:08:12Z</dcterms:modified>
</cp:coreProperties>
</file>